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ia.lysenko\Desktop\ТЗ с изм от 09.06.2025\ТЗ озеленение от 09.06.2025\"/>
    </mc:Choice>
  </mc:AlternateContent>
  <bookViews>
    <workbookView xWindow="0" yWindow="0" windowWidth="28800" windowHeight="12300" activeTab="1"/>
  </bookViews>
  <sheets>
    <sheet name="озеленение" sheetId="1" r:id="rId1"/>
    <sheet name="озелен.спорт площадок" sheetId="2" r:id="rId2"/>
  </sheets>
  <definedNames>
    <definedName name="_xlnm.Print_Area" localSheetId="1">'озелен.спорт площадок'!$A$1:$E$35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1" i="2"/>
  <c r="F41" i="1" l="1"/>
</calcChain>
</file>

<file path=xl/sharedStrings.xml><?xml version="1.0" encoding="utf-8"?>
<sst xmlns="http://schemas.openxmlformats.org/spreadsheetml/2006/main" count="181" uniqueCount="116">
  <si>
    <t>Приложение №1</t>
  </si>
  <si>
    <t xml:space="preserve">                                        </t>
  </si>
  <si>
    <t>ВЕДОМОСТЬ ОБЪЕМОВ РАБОТ</t>
  </si>
  <si>
    <t>на выполнение комплекса работ по благоустройству дворовой территории на объекте:</t>
  </si>
  <si>
    <t>«Многоквартирный дом поз.12 со встроенными нежилыми помещениями, расположенный в 32,33 микрорайонах в г. Липецке на земельном участке с кадастровым номером 48:20:0043601:295».</t>
  </si>
  <si>
    <t>№ п/п</t>
  </si>
  <si>
    <t>Наименование работ и затрат</t>
  </si>
  <si>
    <t>Высота</t>
  </si>
  <si>
    <t>Возраст</t>
  </si>
  <si>
    <t>Единица измерения</t>
  </si>
  <si>
    <t>Кол-во</t>
  </si>
  <si>
    <t>Примечание</t>
  </si>
  <si>
    <t>м</t>
  </si>
  <si>
    <t>лет</t>
  </si>
  <si>
    <t>ДЕРЕВЬЯ</t>
  </si>
  <si>
    <t>1.1</t>
  </si>
  <si>
    <t>шт</t>
  </si>
  <si>
    <t>1.2</t>
  </si>
  <si>
    <t>6-7</t>
  </si>
  <si>
    <t>1.3</t>
  </si>
  <si>
    <t>5-6</t>
  </si>
  <si>
    <t>1.4</t>
  </si>
  <si>
    <t>1.5</t>
  </si>
  <si>
    <t>3-4</t>
  </si>
  <si>
    <t>1.6</t>
  </si>
  <si>
    <t>1.7</t>
  </si>
  <si>
    <t>2</t>
  </si>
  <si>
    <t>КУСТАРНИКИ</t>
  </si>
  <si>
    <t>2.1</t>
  </si>
  <si>
    <t>2.2</t>
  </si>
  <si>
    <t>стелющ.</t>
  </si>
  <si>
    <t>3-5</t>
  </si>
  <si>
    <t>2.3</t>
  </si>
  <si>
    <t>2.4</t>
  </si>
  <si>
    <t>2.5</t>
  </si>
  <si>
    <t>Кизильник блестящий</t>
  </si>
  <si>
    <t>2.6</t>
  </si>
  <si>
    <t>2.7</t>
  </si>
  <si>
    <t>2.8</t>
  </si>
  <si>
    <t>6</t>
  </si>
  <si>
    <t>2.9</t>
  </si>
  <si>
    <t>5</t>
  </si>
  <si>
    <t>2.10</t>
  </si>
  <si>
    <t>2.11</t>
  </si>
  <si>
    <t>3</t>
  </si>
  <si>
    <t>ТРАВЯНИСТЫЕ РАСТЕНИЯ</t>
  </si>
  <si>
    <t>3.1</t>
  </si>
  <si>
    <t>Цветник : -50% астильба, норма посадки 7-9 шт на 1 кв.м.; -50% котовник, норма посадки 3-5 шт. на 1 кв.м.</t>
  </si>
  <si>
    <t>кв.м</t>
  </si>
  <si>
    <t>3.2</t>
  </si>
  <si>
    <t>Геопластика * - состав работ: растительный грунт-суглинистый; грунт-щебень гранитный; георешетка; геотекстиль</t>
  </si>
  <si>
    <t>3.3</t>
  </si>
  <si>
    <t>Газон рулонный</t>
  </si>
  <si>
    <t>3.4</t>
  </si>
  <si>
    <t>Газон рулонный усиленный георешеткой под проезд пожарной техники, тип 10</t>
  </si>
  <si>
    <t>3.5</t>
  </si>
  <si>
    <t>Мульча из древесной щепы, толщ.слоя 5 см</t>
  </si>
  <si>
    <t>ПРИМЕЧАНИЯ:</t>
  </si>
  <si>
    <t>1</t>
  </si>
  <si>
    <t>Посадочные работы производить после выполнения организации рельефа, прокладки инженерных сетей и площадок.</t>
  </si>
  <si>
    <t>При посадке кустарников соблюсти отступ 0,5м от края тротуара до ствола, согласно СП 42.13330.2016 табл.9.1.</t>
  </si>
  <si>
    <t>4</t>
  </si>
  <si>
    <t>При  посажке деревьев соблюсти отступ 0,7м от края тротуара до ствола, согласно СП42.13330.2016 табл.9.1.</t>
  </si>
  <si>
    <t>Посадку саженцев древесно-нкустарниковой растительности и газоной произвести в соответствии с требованиями раздела 9 СП 82.13330.2016.</t>
  </si>
  <si>
    <t>Посадочный материал должен отвечать требованиям по качеству и параметрам в соответствии с требованиями раздела 2.4 МДС 13-5.2000, ГОСТ 24909-81, ГОСТ 26869-86, ГОСТ 25869-83.</t>
  </si>
  <si>
    <t>7</t>
  </si>
  <si>
    <t>Руководитель ПТО</t>
  </si>
  <si>
    <t>А.В. Окороков</t>
  </si>
  <si>
    <t>ООО «ОДСК-Строй Липецк»</t>
  </si>
  <si>
    <t>Ведущий инженер ПТО</t>
  </si>
  <si>
    <t>м3</t>
  </si>
  <si>
    <t>м2</t>
  </si>
  <si>
    <r>
      <t>Спортивная площадка для активных игр с покрытием  из искуcственного газона (двухцветный с чередованием полос), с нанесение разметки по уконтуру и середине поля:  (</t>
    </r>
    <r>
      <rPr>
        <b/>
        <sz val="12"/>
        <color rgb="FFFF0000"/>
        <rFont val="Times New Roman"/>
        <family val="1"/>
        <charset val="204"/>
      </rPr>
      <t>Тип-6 )</t>
    </r>
    <r>
      <rPr>
        <b/>
        <sz val="12"/>
        <color theme="1"/>
        <rFont val="Times New Roman"/>
        <family val="1"/>
        <charset val="204"/>
      </rPr>
      <t xml:space="preserve"> (Проект 03-2023-ГП л.8, 9а, 9б, 9в, 9г, 9д, 9е)</t>
    </r>
  </si>
  <si>
    <t>всего</t>
  </si>
  <si>
    <t>м 2</t>
  </si>
  <si>
    <t>в том числе:</t>
  </si>
  <si>
    <t>искусственный газон - цвет темно-зеленый</t>
  </si>
  <si>
    <t>искусственный газон - цвет светло-зеленый</t>
  </si>
  <si>
    <r>
      <t>Эко-тропы из пошаговых бетонных плит на газоне   (</t>
    </r>
    <r>
      <rPr>
        <b/>
        <sz val="12"/>
        <color rgb="FFFF0000"/>
        <rFont val="Times New Roman"/>
        <family val="1"/>
        <charset val="204"/>
      </rPr>
      <t>Тип-9 )</t>
    </r>
    <r>
      <rPr>
        <b/>
        <sz val="12"/>
        <color theme="1"/>
        <rFont val="Times New Roman"/>
        <family val="1"/>
        <charset val="204"/>
      </rPr>
      <t xml:space="preserve"> (Проект 03-2023-ГП л.8, 9а, 9б, 9в, 9г, 9д, 9е)</t>
    </r>
  </si>
  <si>
    <t>Клен остролистный с шщагом посадки 4м</t>
  </si>
  <si>
    <t>Ель обыкновенная с шагом посадки 4м</t>
  </si>
  <si>
    <t>Сосна горная с шагом посадки 5м</t>
  </si>
  <si>
    <t>Береза пушистая с шагом посадки 5м</t>
  </si>
  <si>
    <t>Ива козья "Пендула" с шагом посадки 1м</t>
  </si>
  <si>
    <t>Туя восточная "Aurea папа" с шагом посадки 1,5м</t>
  </si>
  <si>
    <t>Можжевельник скальный "Скайрокет" с шагом посадки 1,0м</t>
  </si>
  <si>
    <t>Туя зааадная Смарагд с шагом посадки 1,0м</t>
  </si>
  <si>
    <t>Можжевельник казацкий "Аркадия" с шагом посадки 0,7м</t>
  </si>
  <si>
    <t>Бресклет европейский с шагом посадки 1,5м</t>
  </si>
  <si>
    <t>Дерен белый "Сибирика"  с шагом посадки 1,5м</t>
  </si>
  <si>
    <t>Спирея ниппонская "Сноуманд"  с шагом посадки 0,5м</t>
  </si>
  <si>
    <t>Ива пурпурная маяк  с шагом посадки 0,5м</t>
  </si>
  <si>
    <t>Можжевельнык чешуйчатый "Blue Carpet" с шагом посадки 1,0-2,0 м</t>
  </si>
  <si>
    <t>Кизильник гибритный "Coral beauty" ис шагом посадки 0,5-1,0м</t>
  </si>
  <si>
    <t>Барабрис Тунберга "Bagatelle"  с шагом посадки 1,0м</t>
  </si>
  <si>
    <t>Туя западная "Тини Тим" с шагом посадки 0,7м</t>
  </si>
  <si>
    <t>3,6</t>
  </si>
  <si>
    <t>На участках, подлежащих озеленению, произвести подсыпку плодородного грунта толщиной 0,2м. Площадь озеленения - 1802,25 м2.</t>
  </si>
  <si>
    <t>Плодородный грунт для озеленения территории (1802,25х0,2 = 360,45 м3)</t>
  </si>
  <si>
    <r>
      <t>Устройство газона усиленного георешеткой под проезд пожарногй техники  (</t>
    </r>
    <r>
      <rPr>
        <b/>
        <sz val="12"/>
        <color rgb="FFFF0000"/>
        <rFont val="Times New Roman"/>
        <family val="1"/>
        <charset val="204"/>
      </rPr>
      <t>Тип-10 )</t>
    </r>
    <r>
      <rPr>
        <b/>
        <sz val="12"/>
        <color theme="1"/>
        <rFont val="Times New Roman"/>
        <family val="1"/>
        <charset val="204"/>
      </rPr>
      <t xml:space="preserve"> (Проект 03-2023-ГП л.8, 9а, 9б, 9в, 9г, 9д, 9е)</t>
    </r>
  </si>
  <si>
    <t>Георешетка Ecoraster Е50 с засыпкой смесью: 20% плодородный грунт по ГОСТР Р 53381-2009, 80% песок с/з Кф-1м/сут по ГОСТ 8736-2014, h=0,05м</t>
  </si>
  <si>
    <t>Плодородный грунт по ГОСТ Р 53381-2009, h=0,05м</t>
  </si>
  <si>
    <t>Рулонный газон, h=0,02м</t>
  </si>
  <si>
    <t>*Геопластика является заказным элементом, изготавливаемым ООО "Чемпион".</t>
  </si>
  <si>
    <t>Деревья и кустарники высаживать в открытом грунте. Насаждения должны быть в приствольных кругах. Напочвенные покровы на участках посадки деревьев и кустарников с обязательным мульчиванием почвы мульчей тлт корой слоем не более 5 см,  фракцией от 40 до 70, цвет мульчи - естественный. Диаметр приствольных кругов деревьев 1,0м, диаметр приствольных кругов кустарников 0,5м. При рядовой посадке кустарников ширина участвок мульчирования 0,5м.</t>
  </si>
  <si>
    <t>на устройство озеленению территории жилого дома, поз.12</t>
  </si>
  <si>
    <t xml:space="preserve">А.В. Окороков </t>
  </si>
  <si>
    <t>Н.И. Лысенко</t>
  </si>
  <si>
    <t>Приложение №2</t>
  </si>
  <si>
    <t>Объем учтен в Приложением №2</t>
  </si>
  <si>
    <t>Объем  23,8 м2 учтен в Приложением №2</t>
  </si>
  <si>
    <t>Работы по озелению спортивных площадок выполнять после выполнения работ основного пирога покрытия спортиной площадки (тип 6), (тип 9),  (тип 10).</t>
  </si>
  <si>
    <t>На участках, подлежащих озеленению, произвести подсыпку плодородного грунта толщиной 0,2м.</t>
  </si>
  <si>
    <t>Объем: 4,76м3 и 27,57 м3  учтены в Приложением №2</t>
  </si>
  <si>
    <t>Озеленение площадок:</t>
  </si>
  <si>
    <t>на устройство озеленения спортивных площадок на территории жилого дома, поз.12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</si>
</sst>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3" xfId="0" applyFont="1" applyBorder="1"/>
    <xf numFmtId="0" fontId="3" fillId="0" borderId="3" xfId="0" applyFont="1" applyBorder="1"/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indent="15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1" fillId="0" borderId="4" xfId="0" applyFont="1" applyBorder="1"/>
    <xf numFmtId="0" fontId="0" fillId="0" borderId="4" xfId="0" applyBorder="1"/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2807891</xdr:colOff>
      <xdr:row>36</xdr:row>
      <xdr:rowOff>138905</xdr:rowOff>
    </xdr:from>
    <xdr:to>
      <xdr:col>2</xdr:col>
      <xdr:colOff>1098022</xdr:colOff>
      <xdr:row>36</xdr:row>
      <xdr:rowOff>734218</xdr:rowOff>
    </xdr:to>
    <xdr:pic>
      <xdr:nvPicPr>
        <xdr:cNvPr id="22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25" y="12223749"/>
          <a:ext cx="1107944" cy="595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119062</xdr:colOff>
      <xdr:row>35</xdr:row>
      <xdr:rowOff>19845</xdr:rowOff>
    </xdr:from>
    <xdr:to>
      <xdr:col>2</xdr:col>
      <xdr:colOff>1062037</xdr:colOff>
      <xdr:row>35</xdr:row>
      <xdr:rowOff>638970</xdr:rowOff>
    </xdr:to>
    <xdr:pic>
      <xdr:nvPicPr>
        <xdr:cNvPr id="23" name="Рисунок 2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2109" y="11430001"/>
          <a:ext cx="94297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99220</xdr:colOff>
      <xdr:row>39</xdr:row>
      <xdr:rowOff>69453</xdr:rowOff>
    </xdr:from>
    <xdr:to>
      <xdr:col>2</xdr:col>
      <xdr:colOff>1108702</xdr:colOff>
      <xdr:row>40</xdr:row>
      <xdr:rowOff>3571</xdr:rowOff>
    </xdr:to>
    <xdr:pic>
      <xdr:nvPicPr>
        <xdr:cNvPr id="24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2267" y="14485937"/>
          <a:ext cx="1009482" cy="499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109142</xdr:colOff>
      <xdr:row>38</xdr:row>
      <xdr:rowOff>29767</xdr:rowOff>
    </xdr:from>
    <xdr:to>
      <xdr:col>2</xdr:col>
      <xdr:colOff>1002109</xdr:colOff>
      <xdr:row>39</xdr:row>
      <xdr:rowOff>2297</xdr:rowOff>
    </xdr:to>
    <xdr:pic>
      <xdr:nvPicPr>
        <xdr:cNvPr id="25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2189" y="13801330"/>
          <a:ext cx="892967" cy="617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138906</xdr:colOff>
      <xdr:row>37</xdr:row>
      <xdr:rowOff>69453</xdr:rowOff>
    </xdr:from>
    <xdr:to>
      <xdr:col>2</xdr:col>
      <xdr:colOff>1081881</xdr:colOff>
      <xdr:row>37</xdr:row>
      <xdr:rowOff>585391</xdr:rowOff>
    </xdr:to>
    <xdr:pic>
      <xdr:nvPicPr>
        <xdr:cNvPr id="26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1953" y="13206016"/>
          <a:ext cx="942975" cy="515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opLeftCell="A7" zoomScale="96" zoomScaleNormal="96" workbookViewId="0">
      <pane xSplit="7" ySplit="4" topLeftCell="H35" activePane="bottomRight" state="frozen"/>
      <selection activeCell="A7" sqref="A7"/>
      <selection pane="topRight" activeCell="G7" sqref="G7"/>
      <selection pane="bottomLeft" activeCell="A10" sqref="A10"/>
      <selection pane="bottomRight" activeCell="A56" sqref="A6:G56"/>
    </sheetView>
  </sheetViews>
  <sheetFormatPr defaultRowHeight="15" x14ac:dyDescent="0.25"/>
  <cols>
    <col min="2" max="2" width="42.28515625" customWidth="1"/>
    <col min="3" max="3" width="17.140625" customWidth="1"/>
    <col min="4" max="4" width="16.140625" customWidth="1"/>
    <col min="5" max="5" width="14.85546875" customWidth="1"/>
    <col min="6" max="6" width="14.140625" customWidth="1"/>
    <col min="7" max="7" width="18.7109375" customWidth="1"/>
  </cols>
  <sheetData>
    <row r="1" spans="1:7" ht="15.75" x14ac:dyDescent="0.25">
      <c r="A1" s="1"/>
      <c r="B1" s="2"/>
      <c r="C1" s="2"/>
      <c r="D1" s="2"/>
      <c r="E1" s="2"/>
      <c r="F1" s="2"/>
    </row>
    <row r="2" spans="1:7" ht="15.75" x14ac:dyDescent="0.25">
      <c r="A2" s="3" t="s">
        <v>1</v>
      </c>
      <c r="B2" s="2"/>
      <c r="C2" s="2"/>
      <c r="D2" s="2"/>
      <c r="E2" s="2"/>
      <c r="F2" s="2"/>
    </row>
    <row r="3" spans="1:7" ht="15.75" x14ac:dyDescent="0.25">
      <c r="A3" s="43" t="s">
        <v>2</v>
      </c>
      <c r="B3" s="44"/>
      <c r="C3" s="44"/>
      <c r="D3" s="44"/>
      <c r="E3" s="44"/>
      <c r="F3" s="44"/>
    </row>
    <row r="4" spans="1:7" ht="30" customHeight="1" x14ac:dyDescent="0.25">
      <c r="A4" s="43" t="s">
        <v>3</v>
      </c>
      <c r="B4" s="45"/>
      <c r="C4" s="45"/>
      <c r="D4" s="45"/>
      <c r="E4" s="45"/>
      <c r="F4" s="45"/>
    </row>
    <row r="5" spans="1:7" ht="53.25" customHeight="1" x14ac:dyDescent="0.25">
      <c r="A5" s="46" t="s">
        <v>4</v>
      </c>
      <c r="B5" s="44"/>
      <c r="C5" s="44"/>
      <c r="D5" s="44"/>
      <c r="E5" s="44"/>
      <c r="F5" s="44"/>
    </row>
    <row r="6" spans="1:7" ht="15.75" x14ac:dyDescent="0.25">
      <c r="A6" s="2"/>
      <c r="B6" s="2"/>
      <c r="C6" s="2"/>
      <c r="D6" s="2"/>
      <c r="E6" s="2"/>
      <c r="F6" s="2"/>
    </row>
    <row r="7" spans="1:7" ht="15.75" x14ac:dyDescent="0.25">
      <c r="A7" s="2"/>
      <c r="B7" s="2"/>
      <c r="C7" s="2"/>
      <c r="D7" s="2"/>
      <c r="E7" s="21"/>
      <c r="F7" s="21" t="s">
        <v>0</v>
      </c>
    </row>
    <row r="8" spans="1:7" ht="15.75" x14ac:dyDescent="0.25">
      <c r="A8" s="2"/>
      <c r="B8" s="2"/>
      <c r="C8" s="2"/>
      <c r="D8" s="2"/>
      <c r="E8" s="2"/>
      <c r="F8" s="2"/>
    </row>
    <row r="9" spans="1:7" ht="29.25" customHeight="1" x14ac:dyDescent="0.25">
      <c r="A9" s="2"/>
      <c r="B9" s="47" t="s">
        <v>2</v>
      </c>
      <c r="C9" s="48"/>
      <c r="D9" s="48"/>
      <c r="E9" s="48"/>
      <c r="F9" s="2"/>
    </row>
    <row r="10" spans="1:7" ht="18" customHeight="1" x14ac:dyDescent="0.25">
      <c r="A10" s="2"/>
      <c r="B10" s="49" t="s">
        <v>105</v>
      </c>
      <c r="C10" s="48"/>
      <c r="D10" s="48"/>
      <c r="E10" s="48"/>
      <c r="F10" s="2"/>
    </row>
    <row r="11" spans="1:7" ht="11.25" customHeight="1" thickBot="1" x14ac:dyDescent="0.4">
      <c r="A11" s="22"/>
      <c r="B11" s="5"/>
      <c r="C11" s="5"/>
      <c r="D11" s="5"/>
      <c r="E11" s="4"/>
      <c r="F11" s="4"/>
    </row>
    <row r="12" spans="1:7" ht="15.75" x14ac:dyDescent="0.25">
      <c r="A12" s="40" t="s">
        <v>5</v>
      </c>
      <c r="B12" s="40" t="s">
        <v>6</v>
      </c>
      <c r="C12" s="25" t="s">
        <v>7</v>
      </c>
      <c r="D12" s="25" t="s">
        <v>8</v>
      </c>
      <c r="E12" s="40" t="s">
        <v>9</v>
      </c>
      <c r="F12" s="40" t="s">
        <v>10</v>
      </c>
      <c r="G12" s="40" t="s">
        <v>11</v>
      </c>
    </row>
    <row r="13" spans="1:7" ht="15.75" x14ac:dyDescent="0.25">
      <c r="A13" s="41"/>
      <c r="B13" s="41"/>
      <c r="C13" s="26" t="s">
        <v>12</v>
      </c>
      <c r="D13" s="26" t="s">
        <v>13</v>
      </c>
      <c r="E13" s="41"/>
      <c r="F13" s="41"/>
      <c r="G13" s="41"/>
    </row>
    <row r="14" spans="1:7" ht="16.5" thickBot="1" x14ac:dyDescent="0.3">
      <c r="A14" s="42"/>
      <c r="B14" s="42"/>
      <c r="C14" s="34"/>
      <c r="D14" s="34"/>
      <c r="E14" s="42"/>
      <c r="F14" s="42"/>
      <c r="G14" s="42"/>
    </row>
    <row r="15" spans="1:7" ht="28.5" customHeight="1" x14ac:dyDescent="0.25">
      <c r="A15" s="37">
        <v>1</v>
      </c>
      <c r="B15" s="35" t="s">
        <v>14</v>
      </c>
      <c r="C15" s="31"/>
      <c r="D15" s="31"/>
      <c r="E15" s="32"/>
      <c r="F15" s="32"/>
      <c r="G15" s="33"/>
    </row>
    <row r="16" spans="1:7" ht="30" customHeight="1" x14ac:dyDescent="0.25">
      <c r="A16" s="7" t="s">
        <v>15</v>
      </c>
      <c r="B16" s="8" t="s">
        <v>80</v>
      </c>
      <c r="C16" s="6">
        <v>2.5</v>
      </c>
      <c r="D16" s="6">
        <v>4</v>
      </c>
      <c r="E16" s="6" t="s">
        <v>16</v>
      </c>
      <c r="F16" s="6">
        <v>1</v>
      </c>
      <c r="G16" s="23"/>
    </row>
    <row r="17" spans="1:7" ht="30" customHeight="1" x14ac:dyDescent="0.25">
      <c r="A17" s="7" t="s">
        <v>17</v>
      </c>
      <c r="B17" s="8" t="s">
        <v>81</v>
      </c>
      <c r="C17" s="6">
        <v>2</v>
      </c>
      <c r="D17" s="7" t="s">
        <v>18</v>
      </c>
      <c r="E17" s="6" t="s">
        <v>16</v>
      </c>
      <c r="F17" s="6">
        <v>5</v>
      </c>
      <c r="G17" s="23"/>
    </row>
    <row r="18" spans="1:7" ht="30" customHeight="1" x14ac:dyDescent="0.25">
      <c r="A18" s="7" t="s">
        <v>19</v>
      </c>
      <c r="B18" s="8" t="s">
        <v>82</v>
      </c>
      <c r="C18" s="6">
        <v>2</v>
      </c>
      <c r="D18" s="7" t="s">
        <v>20</v>
      </c>
      <c r="E18" s="6" t="s">
        <v>16</v>
      </c>
      <c r="F18" s="6">
        <v>4</v>
      </c>
      <c r="G18" s="23"/>
    </row>
    <row r="19" spans="1:7" ht="30" customHeight="1" x14ac:dyDescent="0.25">
      <c r="A19" s="7" t="s">
        <v>21</v>
      </c>
      <c r="B19" s="8" t="s">
        <v>79</v>
      </c>
      <c r="C19" s="6">
        <v>2</v>
      </c>
      <c r="D19" s="7" t="s">
        <v>20</v>
      </c>
      <c r="E19" s="6" t="s">
        <v>16</v>
      </c>
      <c r="F19" s="6">
        <v>4</v>
      </c>
      <c r="G19" s="23"/>
    </row>
    <row r="20" spans="1:7" ht="30" customHeight="1" x14ac:dyDescent="0.25">
      <c r="A20" s="7" t="s">
        <v>22</v>
      </c>
      <c r="B20" s="8" t="s">
        <v>83</v>
      </c>
      <c r="C20" s="6">
        <v>1</v>
      </c>
      <c r="D20" s="7" t="s">
        <v>23</v>
      </c>
      <c r="E20" s="6" t="s">
        <v>16</v>
      </c>
      <c r="F20" s="6">
        <v>5</v>
      </c>
      <c r="G20" s="23"/>
    </row>
    <row r="21" spans="1:7" ht="30" customHeight="1" x14ac:dyDescent="0.25">
      <c r="A21" s="7" t="s">
        <v>24</v>
      </c>
      <c r="B21" s="8" t="s">
        <v>84</v>
      </c>
      <c r="C21" s="6">
        <v>1</v>
      </c>
      <c r="D21" s="7" t="s">
        <v>20</v>
      </c>
      <c r="E21" s="6" t="s">
        <v>16</v>
      </c>
      <c r="F21" s="6">
        <v>5</v>
      </c>
      <c r="G21" s="23"/>
    </row>
    <row r="22" spans="1:7" ht="30" customHeight="1" x14ac:dyDescent="0.25">
      <c r="A22" s="7" t="s">
        <v>25</v>
      </c>
      <c r="B22" s="8" t="s">
        <v>85</v>
      </c>
      <c r="C22" s="6">
        <v>1.2</v>
      </c>
      <c r="D22" s="6">
        <v>5</v>
      </c>
      <c r="E22" s="6" t="s">
        <v>16</v>
      </c>
      <c r="F22" s="6">
        <v>5</v>
      </c>
      <c r="G22" s="23"/>
    </row>
    <row r="23" spans="1:7" ht="24.75" customHeight="1" x14ac:dyDescent="0.25">
      <c r="A23" s="36" t="s">
        <v>26</v>
      </c>
      <c r="B23" s="16" t="s">
        <v>27</v>
      </c>
      <c r="C23" s="6"/>
      <c r="D23" s="6"/>
      <c r="E23" s="6"/>
      <c r="F23" s="6"/>
      <c r="G23" s="23"/>
    </row>
    <row r="24" spans="1:7" ht="30" customHeight="1" x14ac:dyDescent="0.25">
      <c r="A24" s="7" t="s">
        <v>28</v>
      </c>
      <c r="B24" s="8" t="s">
        <v>86</v>
      </c>
      <c r="C24" s="6">
        <v>1</v>
      </c>
      <c r="D24" s="7" t="s">
        <v>18</v>
      </c>
      <c r="E24" s="6" t="s">
        <v>16</v>
      </c>
      <c r="F24" s="6">
        <v>18</v>
      </c>
      <c r="G24" s="23"/>
    </row>
    <row r="25" spans="1:7" ht="30" customHeight="1" x14ac:dyDescent="0.25">
      <c r="A25" s="7" t="s">
        <v>29</v>
      </c>
      <c r="B25" s="8" t="s">
        <v>87</v>
      </c>
      <c r="C25" s="6" t="s">
        <v>30</v>
      </c>
      <c r="D25" s="7" t="s">
        <v>31</v>
      </c>
      <c r="E25" s="6" t="s">
        <v>16</v>
      </c>
      <c r="F25" s="6">
        <v>31</v>
      </c>
      <c r="G25" s="23"/>
    </row>
    <row r="26" spans="1:7" ht="30" customHeight="1" x14ac:dyDescent="0.25">
      <c r="A26" s="7" t="s">
        <v>32</v>
      </c>
      <c r="B26" s="8" t="s">
        <v>88</v>
      </c>
      <c r="C26" s="6">
        <v>1</v>
      </c>
      <c r="D26" s="7" t="s">
        <v>31</v>
      </c>
      <c r="E26" s="6" t="s">
        <v>16</v>
      </c>
      <c r="F26" s="6">
        <v>16</v>
      </c>
      <c r="G26" s="23"/>
    </row>
    <row r="27" spans="1:7" ht="30" customHeight="1" x14ac:dyDescent="0.25">
      <c r="A27" s="7" t="s">
        <v>33</v>
      </c>
      <c r="B27" s="8" t="s">
        <v>89</v>
      </c>
      <c r="C27" s="6">
        <v>1</v>
      </c>
      <c r="D27" s="7" t="s">
        <v>31</v>
      </c>
      <c r="E27" s="6" t="s">
        <v>16</v>
      </c>
      <c r="F27" s="6">
        <v>21</v>
      </c>
      <c r="G27" s="23"/>
    </row>
    <row r="28" spans="1:7" ht="30" customHeight="1" x14ac:dyDescent="0.25">
      <c r="A28" s="7" t="s">
        <v>34</v>
      </c>
      <c r="B28" s="8" t="s">
        <v>35</v>
      </c>
      <c r="C28" s="6">
        <v>1</v>
      </c>
      <c r="D28" s="7" t="s">
        <v>31</v>
      </c>
      <c r="E28" s="6" t="s">
        <v>16</v>
      </c>
      <c r="F28" s="6">
        <v>35</v>
      </c>
      <c r="G28" s="23"/>
    </row>
    <row r="29" spans="1:7" ht="30" customHeight="1" x14ac:dyDescent="0.25">
      <c r="A29" s="7" t="s">
        <v>36</v>
      </c>
      <c r="B29" s="8" t="s">
        <v>90</v>
      </c>
      <c r="C29" s="6">
        <v>1</v>
      </c>
      <c r="D29" s="7" t="s">
        <v>31</v>
      </c>
      <c r="E29" s="6" t="s">
        <v>16</v>
      </c>
      <c r="F29" s="6">
        <v>33</v>
      </c>
      <c r="G29" s="23"/>
    </row>
    <row r="30" spans="1:7" ht="30" customHeight="1" x14ac:dyDescent="0.25">
      <c r="A30" s="7" t="s">
        <v>37</v>
      </c>
      <c r="B30" s="8" t="s">
        <v>91</v>
      </c>
      <c r="C30" s="6">
        <v>0.7</v>
      </c>
      <c r="D30" s="7" t="s">
        <v>31</v>
      </c>
      <c r="E30" s="6" t="s">
        <v>16</v>
      </c>
      <c r="F30" s="6">
        <v>6</v>
      </c>
      <c r="G30" s="23"/>
    </row>
    <row r="31" spans="1:7" ht="30" customHeight="1" x14ac:dyDescent="0.25">
      <c r="A31" s="7" t="s">
        <v>38</v>
      </c>
      <c r="B31" s="8" t="s">
        <v>92</v>
      </c>
      <c r="C31" s="6">
        <v>0.4</v>
      </c>
      <c r="D31" s="7" t="s">
        <v>39</v>
      </c>
      <c r="E31" s="6" t="s">
        <v>16</v>
      </c>
      <c r="F31" s="6">
        <v>10</v>
      </c>
      <c r="G31" s="23"/>
    </row>
    <row r="32" spans="1:7" ht="30" customHeight="1" x14ac:dyDescent="0.25">
      <c r="A32" s="7" t="s">
        <v>40</v>
      </c>
      <c r="B32" s="8" t="s">
        <v>93</v>
      </c>
      <c r="C32" s="6">
        <v>0.6</v>
      </c>
      <c r="D32" s="7" t="s">
        <v>41</v>
      </c>
      <c r="E32" s="6" t="s">
        <v>16</v>
      </c>
      <c r="F32" s="6">
        <v>10</v>
      </c>
      <c r="G32" s="23"/>
    </row>
    <row r="33" spans="1:7" ht="30" customHeight="1" x14ac:dyDescent="0.25">
      <c r="A33" s="7" t="s">
        <v>42</v>
      </c>
      <c r="B33" s="8" t="s">
        <v>94</v>
      </c>
      <c r="C33" s="6">
        <v>0.6</v>
      </c>
      <c r="D33" s="7" t="s">
        <v>41</v>
      </c>
      <c r="E33" s="6" t="s">
        <v>16</v>
      </c>
      <c r="F33" s="6">
        <v>10</v>
      </c>
      <c r="G33" s="23"/>
    </row>
    <row r="34" spans="1:7" ht="30" customHeight="1" x14ac:dyDescent="0.25">
      <c r="A34" s="7" t="s">
        <v>43</v>
      </c>
      <c r="B34" s="8" t="s">
        <v>95</v>
      </c>
      <c r="C34" s="6">
        <v>0.3</v>
      </c>
      <c r="D34" s="7" t="s">
        <v>41</v>
      </c>
      <c r="E34" s="6" t="s">
        <v>16</v>
      </c>
      <c r="F34" s="6">
        <v>10</v>
      </c>
      <c r="G34" s="23"/>
    </row>
    <row r="35" spans="1:7" ht="29.25" customHeight="1" x14ac:dyDescent="0.25">
      <c r="A35" s="36" t="s">
        <v>44</v>
      </c>
      <c r="B35" s="16" t="s">
        <v>45</v>
      </c>
      <c r="C35" s="6"/>
      <c r="D35" s="6"/>
      <c r="E35" s="6"/>
      <c r="F35" s="6"/>
      <c r="G35" s="23"/>
    </row>
    <row r="36" spans="1:7" ht="53.25" customHeight="1" x14ac:dyDescent="0.25">
      <c r="A36" s="7" t="s">
        <v>46</v>
      </c>
      <c r="B36" s="8" t="s">
        <v>47</v>
      </c>
      <c r="C36" s="6"/>
      <c r="D36" s="6"/>
      <c r="E36" s="6" t="s">
        <v>48</v>
      </c>
      <c r="F36" s="6">
        <v>89</v>
      </c>
      <c r="G36" s="23"/>
    </row>
    <row r="37" spans="1:7" ht="59.25" customHeight="1" x14ac:dyDescent="0.25">
      <c r="A37" s="7" t="s">
        <v>49</v>
      </c>
      <c r="B37" s="8" t="s">
        <v>50</v>
      </c>
      <c r="C37" s="9"/>
      <c r="D37" s="4"/>
      <c r="E37" s="6" t="s">
        <v>48</v>
      </c>
      <c r="F37" s="6">
        <v>38.200000000000003</v>
      </c>
      <c r="G37" s="17" t="s">
        <v>109</v>
      </c>
    </row>
    <row r="38" spans="1:7" ht="50.25" customHeight="1" x14ac:dyDescent="0.25">
      <c r="A38" s="7" t="s">
        <v>51</v>
      </c>
      <c r="B38" s="8" t="s">
        <v>52</v>
      </c>
      <c r="C38" s="4"/>
      <c r="D38" s="4"/>
      <c r="E38" s="6" t="s">
        <v>48</v>
      </c>
      <c r="F38" s="6">
        <v>1637.68</v>
      </c>
      <c r="G38" s="38" t="s">
        <v>110</v>
      </c>
    </row>
    <row r="39" spans="1:7" ht="51" customHeight="1" x14ac:dyDescent="0.25">
      <c r="A39" s="7" t="s">
        <v>53</v>
      </c>
      <c r="B39" s="8" t="s">
        <v>54</v>
      </c>
      <c r="C39" s="4"/>
      <c r="D39" s="17"/>
      <c r="E39" s="6" t="s">
        <v>48</v>
      </c>
      <c r="F39" s="6">
        <v>137.85</v>
      </c>
      <c r="G39" s="17" t="s">
        <v>109</v>
      </c>
    </row>
    <row r="40" spans="1:7" ht="44.25" customHeight="1" x14ac:dyDescent="0.25">
      <c r="A40" s="7" t="s">
        <v>55</v>
      </c>
      <c r="B40" s="8" t="s">
        <v>56</v>
      </c>
      <c r="C40" s="4"/>
      <c r="D40" s="4"/>
      <c r="E40" s="6" t="s">
        <v>48</v>
      </c>
      <c r="F40" s="6">
        <v>113.8</v>
      </c>
      <c r="G40" s="39"/>
    </row>
    <row r="41" spans="1:7" ht="68.25" customHeight="1" x14ac:dyDescent="0.25">
      <c r="A41" s="7" t="s">
        <v>96</v>
      </c>
      <c r="B41" s="8" t="s">
        <v>98</v>
      </c>
      <c r="C41" s="6"/>
      <c r="D41" s="6"/>
      <c r="E41" s="6" t="s">
        <v>70</v>
      </c>
      <c r="F41" s="6">
        <f>1802.25*0.2</f>
        <v>360.45000000000005</v>
      </c>
      <c r="G41" s="17" t="s">
        <v>113</v>
      </c>
    </row>
    <row r="42" spans="1:7" ht="44.25" customHeight="1" x14ac:dyDescent="0.25">
      <c r="A42" s="10"/>
      <c r="B42" s="11" t="s">
        <v>57</v>
      </c>
      <c r="C42" s="2"/>
      <c r="D42" s="2"/>
      <c r="E42" s="12"/>
      <c r="F42" s="12"/>
    </row>
    <row r="43" spans="1:7" ht="33.75" customHeight="1" x14ac:dyDescent="0.25">
      <c r="A43" s="10" t="s">
        <v>58</v>
      </c>
      <c r="B43" s="44" t="s">
        <v>59</v>
      </c>
      <c r="C43" s="50"/>
      <c r="D43" s="50"/>
      <c r="E43" s="50"/>
      <c r="F43" s="50"/>
    </row>
    <row r="44" spans="1:7" ht="30" customHeight="1" x14ac:dyDescent="0.25">
      <c r="A44" s="10" t="s">
        <v>26</v>
      </c>
      <c r="B44" s="44" t="s">
        <v>97</v>
      </c>
      <c r="C44" s="50"/>
      <c r="D44" s="50"/>
      <c r="E44" s="50"/>
      <c r="F44" s="50"/>
    </row>
    <row r="45" spans="1:7" ht="28.5" customHeight="1" x14ac:dyDescent="0.25">
      <c r="A45" s="10" t="s">
        <v>44</v>
      </c>
      <c r="B45" s="51" t="s">
        <v>60</v>
      </c>
      <c r="C45" s="52"/>
      <c r="D45" s="52"/>
      <c r="E45" s="52"/>
      <c r="F45" s="52"/>
    </row>
    <row r="46" spans="1:7" ht="30.75" customHeight="1" x14ac:dyDescent="0.25">
      <c r="A46" s="10" t="s">
        <v>61</v>
      </c>
      <c r="B46" s="51" t="s">
        <v>62</v>
      </c>
      <c r="C46" s="52"/>
      <c r="D46" s="52"/>
      <c r="E46" s="52"/>
      <c r="F46" s="52"/>
    </row>
    <row r="47" spans="1:7" ht="30.75" customHeight="1" x14ac:dyDescent="0.25">
      <c r="A47" s="10" t="s">
        <v>41</v>
      </c>
      <c r="B47" s="44" t="s">
        <v>63</v>
      </c>
      <c r="C47" s="50"/>
      <c r="D47" s="50"/>
      <c r="E47" s="50"/>
      <c r="F47" s="50"/>
    </row>
    <row r="48" spans="1:7" ht="38.25" customHeight="1" x14ac:dyDescent="0.25">
      <c r="A48" s="10" t="s">
        <v>39</v>
      </c>
      <c r="B48" s="51" t="s">
        <v>64</v>
      </c>
      <c r="C48" s="52"/>
      <c r="D48" s="52"/>
      <c r="E48" s="52"/>
      <c r="F48" s="52"/>
    </row>
    <row r="49" spans="1:6" ht="78" customHeight="1" x14ac:dyDescent="0.25">
      <c r="A49" s="10" t="s">
        <v>65</v>
      </c>
      <c r="B49" s="44" t="s">
        <v>104</v>
      </c>
      <c r="C49" s="50"/>
      <c r="D49" s="50"/>
      <c r="E49" s="50"/>
      <c r="F49" s="50"/>
    </row>
    <row r="50" spans="1:6" ht="25.5" customHeight="1" x14ac:dyDescent="0.25">
      <c r="A50" s="10"/>
      <c r="B50" s="51"/>
      <c r="C50" s="52"/>
      <c r="D50" s="52"/>
      <c r="E50" s="52"/>
      <c r="F50" s="52"/>
    </row>
    <row r="51" spans="1:6" ht="15.75" x14ac:dyDescent="0.25">
      <c r="A51" s="2"/>
      <c r="B51" s="2"/>
      <c r="C51" s="2"/>
      <c r="D51" s="2"/>
      <c r="E51" s="13"/>
      <c r="F51" s="2"/>
    </row>
    <row r="52" spans="1:6" ht="15.75" x14ac:dyDescent="0.25">
      <c r="A52" s="2"/>
      <c r="B52" s="14" t="s">
        <v>66</v>
      </c>
      <c r="C52" s="14"/>
      <c r="D52" s="14"/>
      <c r="E52" s="53" t="s">
        <v>106</v>
      </c>
      <c r="F52" s="52"/>
    </row>
    <row r="53" spans="1:6" ht="15.75" x14ac:dyDescent="0.25">
      <c r="A53" s="2"/>
      <c r="B53" s="14" t="s">
        <v>68</v>
      </c>
      <c r="C53" s="14"/>
      <c r="D53" s="14"/>
      <c r="E53" s="53"/>
      <c r="F53" s="52"/>
    </row>
    <row r="54" spans="1:6" ht="15.75" x14ac:dyDescent="0.25">
      <c r="A54" s="2"/>
      <c r="B54" s="15"/>
      <c r="C54" s="15"/>
      <c r="D54" s="15"/>
      <c r="E54" s="13"/>
      <c r="F54" s="2"/>
    </row>
    <row r="55" spans="1:6" ht="15.75" x14ac:dyDescent="0.25">
      <c r="A55" s="2"/>
      <c r="B55" s="14" t="s">
        <v>69</v>
      </c>
      <c r="C55" s="14"/>
      <c r="D55" s="14"/>
      <c r="E55" s="53" t="s">
        <v>107</v>
      </c>
      <c r="F55" s="52"/>
    </row>
    <row r="56" spans="1:6" ht="15.75" x14ac:dyDescent="0.25">
      <c r="A56" s="2"/>
      <c r="B56" s="14" t="s">
        <v>68</v>
      </c>
      <c r="C56" s="14"/>
      <c r="D56" s="14"/>
      <c r="E56" s="53"/>
      <c r="F56" s="52"/>
    </row>
  </sheetData>
  <mergeCells count="20">
    <mergeCell ref="B48:F48"/>
    <mergeCell ref="B49:F49"/>
    <mergeCell ref="B50:F50"/>
    <mergeCell ref="E52:F53"/>
    <mergeCell ref="E55:F56"/>
    <mergeCell ref="B47:F47"/>
    <mergeCell ref="F12:F14"/>
    <mergeCell ref="B43:F43"/>
    <mergeCell ref="B44:F44"/>
    <mergeCell ref="B45:F45"/>
    <mergeCell ref="B46:F46"/>
    <mergeCell ref="B12:B14"/>
    <mergeCell ref="E12:E14"/>
    <mergeCell ref="G12:G14"/>
    <mergeCell ref="A3:F3"/>
    <mergeCell ref="A4:F4"/>
    <mergeCell ref="A5:F5"/>
    <mergeCell ref="B9:E9"/>
    <mergeCell ref="B10:E10"/>
    <mergeCell ref="A12:A14"/>
  </mergeCells>
  <pageMargins left="0.7" right="0.7" top="0.75" bottom="0.75" header="0.3" footer="0.3"/>
  <pageSetup paperSize="9"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topLeftCell="A7" zoomScale="96" zoomScaleNormal="96" workbookViewId="0">
      <pane xSplit="6" ySplit="6" topLeftCell="G13" activePane="bottomRight" state="frozen"/>
      <selection activeCell="A7" sqref="A7"/>
      <selection pane="topRight" activeCell="G7" sqref="G7"/>
      <selection pane="bottomLeft" activeCell="A10" sqref="A10"/>
      <selection pane="bottomRight" activeCell="A35" sqref="A2:E35"/>
    </sheetView>
  </sheetViews>
  <sheetFormatPr defaultRowHeight="15" x14ac:dyDescent="0.25"/>
  <cols>
    <col min="2" max="2" width="42.28515625" customWidth="1"/>
    <col min="3" max="3" width="17.140625" customWidth="1"/>
    <col min="4" max="4" width="16.140625" customWidth="1"/>
    <col min="5" max="5" width="18.7109375" customWidth="1"/>
    <col min="6" max="6" width="11.85546875" customWidth="1"/>
  </cols>
  <sheetData>
    <row r="1" spans="1:5" ht="15.75" x14ac:dyDescent="0.25">
      <c r="A1" s="1"/>
      <c r="B1" s="2"/>
      <c r="C1" s="2"/>
      <c r="D1" s="2"/>
      <c r="E1" s="2"/>
    </row>
    <row r="2" spans="1:5" ht="15.75" x14ac:dyDescent="0.25">
      <c r="A2" s="3" t="s">
        <v>1</v>
      </c>
      <c r="B2" s="2"/>
      <c r="C2" s="2"/>
      <c r="D2" s="2"/>
      <c r="E2" s="2"/>
    </row>
    <row r="3" spans="1:5" ht="15.75" x14ac:dyDescent="0.25">
      <c r="A3" s="43" t="s">
        <v>2</v>
      </c>
      <c r="B3" s="44"/>
      <c r="C3" s="44"/>
      <c r="D3" s="44"/>
      <c r="E3" s="44"/>
    </row>
    <row r="4" spans="1:5" ht="30" customHeight="1" x14ac:dyDescent="0.25">
      <c r="A4" s="43" t="s">
        <v>3</v>
      </c>
      <c r="B4" s="45"/>
      <c r="C4" s="45"/>
      <c r="D4" s="45"/>
      <c r="E4" s="45"/>
    </row>
    <row r="5" spans="1:5" ht="53.25" customHeight="1" x14ac:dyDescent="0.25">
      <c r="A5" s="46" t="s">
        <v>4</v>
      </c>
      <c r="B5" s="44"/>
      <c r="C5" s="44"/>
      <c r="D5" s="44"/>
      <c r="E5" s="44"/>
    </row>
    <row r="6" spans="1:5" ht="15.75" x14ac:dyDescent="0.25">
      <c r="A6" s="2"/>
      <c r="B6" s="2"/>
      <c r="C6" s="2"/>
      <c r="D6" s="2"/>
      <c r="E6" s="2"/>
    </row>
    <row r="7" spans="1:5" ht="15.75" x14ac:dyDescent="0.25">
      <c r="A7" s="2"/>
      <c r="B7" s="2"/>
      <c r="C7" s="2"/>
      <c r="D7" s="2"/>
      <c r="E7" s="21" t="s">
        <v>108</v>
      </c>
    </row>
    <row r="8" spans="1:5" ht="15" customHeight="1" x14ac:dyDescent="0.25">
      <c r="A8" s="2"/>
      <c r="B8" s="2"/>
      <c r="C8" s="2"/>
      <c r="D8" s="2"/>
      <c r="E8" s="2"/>
    </row>
    <row r="9" spans="1:5" ht="29.25" customHeight="1" x14ac:dyDescent="0.25">
      <c r="A9" s="2"/>
      <c r="B9" s="47" t="s">
        <v>2</v>
      </c>
      <c r="C9" s="48"/>
      <c r="D9" s="48"/>
      <c r="E9" s="48"/>
    </row>
    <row r="10" spans="1:5" ht="40.5" customHeight="1" x14ac:dyDescent="0.25">
      <c r="A10" s="2"/>
      <c r="B10" s="49" t="s">
        <v>115</v>
      </c>
      <c r="C10" s="48"/>
      <c r="D10" s="48"/>
      <c r="E10" s="48"/>
    </row>
    <row r="11" spans="1:5" ht="8.25" customHeight="1" x14ac:dyDescent="0.25">
      <c r="A11" s="2"/>
      <c r="B11" s="2"/>
      <c r="C11" s="2"/>
      <c r="D11" s="2"/>
      <c r="E11" s="2"/>
    </row>
    <row r="12" spans="1:5" ht="29.25" customHeight="1" x14ac:dyDescent="0.25">
      <c r="A12" s="30" t="s">
        <v>5</v>
      </c>
      <c r="B12" s="30" t="s">
        <v>6</v>
      </c>
      <c r="C12" s="30" t="s">
        <v>9</v>
      </c>
      <c r="D12" s="30" t="s">
        <v>10</v>
      </c>
      <c r="E12" s="30" t="s">
        <v>11</v>
      </c>
    </row>
    <row r="13" spans="1:5" ht="25.5" x14ac:dyDescent="0.35">
      <c r="A13" s="22">
        <v>1</v>
      </c>
      <c r="B13" s="56" t="s">
        <v>114</v>
      </c>
      <c r="C13" s="5"/>
      <c r="D13" s="5"/>
      <c r="E13" s="4"/>
    </row>
    <row r="14" spans="1:5" ht="52.5" customHeight="1" x14ac:dyDescent="0.25">
      <c r="A14" s="54" t="s">
        <v>72</v>
      </c>
      <c r="B14" s="54"/>
      <c r="C14" s="54"/>
      <c r="D14" s="54"/>
      <c r="E14" s="4"/>
    </row>
    <row r="15" spans="1:5" ht="15.75" x14ac:dyDescent="0.25">
      <c r="A15" s="29"/>
      <c r="B15" s="29" t="s">
        <v>73</v>
      </c>
      <c r="C15" s="18" t="s">
        <v>74</v>
      </c>
      <c r="D15" s="19">
        <v>432</v>
      </c>
      <c r="E15" s="4"/>
    </row>
    <row r="16" spans="1:5" ht="15.75" x14ac:dyDescent="0.25">
      <c r="A16" s="29"/>
      <c r="B16" s="20" t="s">
        <v>75</v>
      </c>
      <c r="C16" s="18"/>
      <c r="D16" s="20"/>
      <c r="E16" s="4"/>
    </row>
    <row r="17" spans="1:6" ht="31.5" x14ac:dyDescent="0.25">
      <c r="A17" s="29"/>
      <c r="B17" s="20" t="s">
        <v>76</v>
      </c>
      <c r="C17" s="18" t="s">
        <v>71</v>
      </c>
      <c r="D17" s="19">
        <v>216</v>
      </c>
      <c r="E17" s="4"/>
    </row>
    <row r="18" spans="1:6" ht="31.5" x14ac:dyDescent="0.25">
      <c r="A18" s="29"/>
      <c r="B18" s="20" t="s">
        <v>77</v>
      </c>
      <c r="C18" s="18" t="s">
        <v>71</v>
      </c>
      <c r="D18" s="19">
        <v>216</v>
      </c>
      <c r="E18" s="4"/>
    </row>
    <row r="19" spans="1:6" ht="39" customHeight="1" x14ac:dyDescent="0.25">
      <c r="A19" s="54" t="s">
        <v>78</v>
      </c>
      <c r="B19" s="54"/>
      <c r="C19" s="54"/>
      <c r="D19" s="54"/>
      <c r="E19" s="4"/>
    </row>
    <row r="20" spans="1:6" ht="15.75" x14ac:dyDescent="0.25">
      <c r="A20" s="24">
        <v>1</v>
      </c>
      <c r="B20" s="8" t="s">
        <v>52</v>
      </c>
      <c r="C20" s="24" t="s">
        <v>71</v>
      </c>
      <c r="D20" s="24">
        <v>23.8</v>
      </c>
      <c r="E20" s="4"/>
    </row>
    <row r="21" spans="1:6" ht="31.5" x14ac:dyDescent="0.25">
      <c r="A21" s="24">
        <v>2</v>
      </c>
      <c r="B21" s="20" t="s">
        <v>101</v>
      </c>
      <c r="C21" s="24" t="s">
        <v>70</v>
      </c>
      <c r="D21" s="24">
        <f>D20*0.2</f>
        <v>4.7600000000000007</v>
      </c>
      <c r="E21" s="4"/>
    </row>
    <row r="22" spans="1:6" ht="41.25" customHeight="1" x14ac:dyDescent="0.25">
      <c r="A22" s="55" t="s">
        <v>99</v>
      </c>
      <c r="B22" s="55"/>
      <c r="C22" s="55"/>
      <c r="D22" s="55"/>
      <c r="E22" s="23"/>
    </row>
    <row r="23" spans="1:6" ht="63" x14ac:dyDescent="0.25">
      <c r="A23" s="24">
        <v>1</v>
      </c>
      <c r="B23" s="20" t="s">
        <v>100</v>
      </c>
      <c r="C23" s="24" t="s">
        <v>71</v>
      </c>
      <c r="D23" s="24">
        <v>137.85</v>
      </c>
      <c r="E23" s="23"/>
    </row>
    <row r="24" spans="1:6" ht="31.5" x14ac:dyDescent="0.25">
      <c r="A24" s="24">
        <v>2</v>
      </c>
      <c r="B24" s="20" t="s">
        <v>101</v>
      </c>
      <c r="C24" s="24" t="s">
        <v>70</v>
      </c>
      <c r="D24" s="24">
        <f>D23*0.2</f>
        <v>27.57</v>
      </c>
      <c r="E24" s="23"/>
    </row>
    <row r="25" spans="1:6" ht="21" customHeight="1" x14ac:dyDescent="0.25">
      <c r="A25" s="24">
        <v>3</v>
      </c>
      <c r="B25" s="20" t="s">
        <v>102</v>
      </c>
      <c r="C25" s="24" t="s">
        <v>71</v>
      </c>
      <c r="D25" s="24">
        <v>137.85</v>
      </c>
      <c r="E25" s="23"/>
    </row>
    <row r="26" spans="1:6" ht="25.5" customHeight="1" x14ac:dyDescent="0.25">
      <c r="A26" s="10"/>
      <c r="B26" s="11" t="s">
        <v>57</v>
      </c>
      <c r="C26" s="2"/>
      <c r="D26" s="2"/>
      <c r="E26" s="12"/>
    </row>
    <row r="27" spans="1:6" ht="30.75" customHeight="1" x14ac:dyDescent="0.25">
      <c r="A27" s="10" t="s">
        <v>58</v>
      </c>
      <c r="B27" s="51" t="s">
        <v>111</v>
      </c>
      <c r="C27" s="52"/>
      <c r="D27" s="52"/>
      <c r="E27" s="52"/>
    </row>
    <row r="28" spans="1:6" ht="28.5" customHeight="1" x14ac:dyDescent="0.25">
      <c r="A28" s="10" t="s">
        <v>26</v>
      </c>
      <c r="B28" s="51" t="s">
        <v>112</v>
      </c>
      <c r="C28" s="52"/>
      <c r="D28" s="52"/>
      <c r="E28" s="52"/>
      <c r="F28" s="28"/>
    </row>
    <row r="29" spans="1:6" ht="22.5" customHeight="1" x14ac:dyDescent="0.25">
      <c r="A29" s="10" t="s">
        <v>44</v>
      </c>
      <c r="B29" s="51" t="s">
        <v>103</v>
      </c>
      <c r="C29" s="52"/>
      <c r="D29" s="52"/>
      <c r="E29" s="52"/>
    </row>
    <row r="30" spans="1:6" ht="15.75" x14ac:dyDescent="0.25">
      <c r="A30" s="2"/>
      <c r="B30" s="2"/>
      <c r="C30" s="2"/>
      <c r="D30" s="2"/>
      <c r="E30" s="13"/>
    </row>
    <row r="31" spans="1:6" ht="15.75" x14ac:dyDescent="0.25">
      <c r="A31" s="2"/>
      <c r="B31" s="27" t="s">
        <v>66</v>
      </c>
      <c r="C31" s="27"/>
      <c r="D31" s="27"/>
      <c r="E31" s="53" t="s">
        <v>67</v>
      </c>
    </row>
    <row r="32" spans="1:6" ht="15.75" x14ac:dyDescent="0.25">
      <c r="A32" s="2"/>
      <c r="B32" s="27" t="s">
        <v>68</v>
      </c>
      <c r="C32" s="27"/>
      <c r="D32" s="27"/>
      <c r="E32" s="53"/>
    </row>
    <row r="33" spans="1:5" ht="15.75" x14ac:dyDescent="0.25">
      <c r="A33" s="2"/>
      <c r="B33" s="15"/>
      <c r="C33" s="15"/>
      <c r="D33" s="15"/>
      <c r="E33" s="13"/>
    </row>
    <row r="34" spans="1:5" ht="15.75" x14ac:dyDescent="0.25">
      <c r="A34" s="2"/>
      <c r="B34" s="27" t="s">
        <v>69</v>
      </c>
      <c r="C34" s="27"/>
      <c r="D34" s="27"/>
      <c r="E34" s="53" t="s">
        <v>107</v>
      </c>
    </row>
    <row r="35" spans="1:5" ht="15.75" x14ac:dyDescent="0.25">
      <c r="A35" s="2"/>
      <c r="B35" s="27" t="s">
        <v>68</v>
      </c>
      <c r="C35" s="27"/>
      <c r="D35" s="27"/>
      <c r="E35" s="53"/>
    </row>
  </sheetData>
  <mergeCells count="13">
    <mergeCell ref="B27:E27"/>
    <mergeCell ref="A14:D14"/>
    <mergeCell ref="A19:D19"/>
    <mergeCell ref="A22:D22"/>
    <mergeCell ref="A3:E3"/>
    <mergeCell ref="A4:E4"/>
    <mergeCell ref="A5:E5"/>
    <mergeCell ref="B9:E9"/>
    <mergeCell ref="B10:E10"/>
    <mergeCell ref="E34:E35"/>
    <mergeCell ref="B28:E28"/>
    <mergeCell ref="B29:E29"/>
    <mergeCell ref="E31:E32"/>
  </mergeCells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озеленение</vt:lpstr>
      <vt:lpstr>озелен.спорт площадок</vt:lpstr>
      <vt:lpstr>'озелен.спорт площадок'!Область_печати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Лысенко Наталья Ивановна</dc:creator>
  <cp:lastModifiedBy>Лысенко Наталья Ивановна</cp:lastModifiedBy>
  <cp:lastPrinted>2025-06-09T11:59:57Z</cp:lastPrinted>
  <dcterms:created xsi:type="dcterms:W3CDTF">2025-06-03T05:20:02Z</dcterms:created>
  <dcterms:modified xsi:type="dcterms:W3CDTF">2025-06-09T12:00:02Z</dcterms:modified>
</cp:coreProperties>
</file>